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120" windowHeight="9120" activeTab="1"/>
  </bookViews>
  <sheets>
    <sheet name="Chart1" sheetId="1" r:id="rId1"/>
    <sheet name="s021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<sst xmlns="http://schemas.openxmlformats.org/spreadsheetml/2006/main" count="15" uniqueCount="10">
  <si>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Lead (Pb) Concentrations in 1999 Spokane River Fish</t>
  </si>
  <si>
    <t>Source:  WA State Dept. of Ecology report</t>
  </si>
  <si>
    <t>concentrations in parts per million (ppm)</t>
  </si>
  <si>
    <t>filets</t>
  </si>
  <si>
    <t>trout</t>
  </si>
  <si>
    <t>whitefish</t>
  </si>
  <si>
    <t>sucker</t>
  </si>
  <si>
    <t>whole</t>
  </si>
  <si>
    <t>mean</t>
  </si>
  <si>
    <t>std dev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</si>
</sst>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.00%"/>
    <numFmt numFmtId="168" formatCode="0.0"/>
    <numFmt numFmtId="169" formatCode="0.0000000"/>
    <numFmt numFmtId="170" formatCode="0.000000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Geneva"/>
      <family val="0"/>
    </font>
    <font>
      <sz val="22"/>
      <color indexed="8"/>
      <name val="Geneva"/>
      <family val="0"/>
    </font>
    <font>
      <b/>
      <sz val="22"/>
      <color indexed="8"/>
      <name val="Geneva"/>
      <family val="0"/>
    </font>
    <font>
      <sz val="20.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Lead Content of Spokane River Fish</a:t>
            </a:r>
          </a:p>
        </c:rich>
      </c:tx>
      <c:layout>
        <c:manualLayout>
          <c:xMode val="factor"/>
          <c:yMode val="factor"/>
          <c:x val="-0.003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725"/>
          <c:w val="0.8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v>filets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's021'!$B$29:$D$29</c:f>
              <c:numCache>
                <c:ptCount val="3"/>
                <c:pt idx="0">
                  <c:v>0.15490909090909089</c:v>
                </c:pt>
                <c:pt idx="1">
                  <c:v>0.0278</c:v>
                </c:pt>
                <c:pt idx="2">
                  <c:v>0.08875000000000002</c:v>
                </c:pt>
              </c:numCache>
            </c:numRef>
          </c:val>
        </c:ser>
        <c:ser>
          <c:idx val="1"/>
          <c:order val="1"/>
          <c:tx>
            <c:v>whole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's021'!$G$11:$I$11</c:f>
              <c:numCache>
                <c:ptCount val="3"/>
                <c:pt idx="0">
                  <c:v>1.015</c:v>
                </c:pt>
                <c:pt idx="1">
                  <c:v>0.605</c:v>
                </c:pt>
                <c:pt idx="2">
                  <c:v>2.81</c:v>
                </c:pt>
              </c:numCache>
            </c:numRef>
          </c:val>
        </c:ser>
        <c:axId val="53455364"/>
        <c:axId val="11336229"/>
      </c:bar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336229"/>
        <c:crosses val="autoZero"/>
        <c:auto val="0"/>
        <c:lblOffset val="100"/>
        <c:tickLblSkip val="1"/>
        <c:noMultiLvlLbl val="0"/>
      </c:catAx>
      <c:valAx>
        <c:axId val="1133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concentration (ppm)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</a:defRPr>
            </a:pPr>
          </a:p>
        </c:txPr>
        <c:crossAx val="53455364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25925"/>
          <c:w val="0.20325"/>
          <c:h val="0.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</cdr:x>
      <cdr:y>0.56025</cdr:y>
    </cdr:from>
    <cdr:to>
      <cdr:x>0.28325</cdr:x>
      <cdr:y>0.63625</cdr:y>
    </cdr:to>
    <cdr:sp>
      <cdr:nvSpPr>
        <cdr:cNvPr id="1" name="Text 1"/>
        <cdr:cNvSpPr txBox="1">
          <a:spLocks noChangeArrowheads="1"/>
        </cdr:cNvSpPr>
      </cdr:nvSpPr>
      <cdr:spPr>
        <a:xfrm>
          <a:off x="1609725" y="3324225"/>
          <a:ext cx="8477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trout</a:t>
          </a:r>
        </a:p>
      </cdr:txBody>
    </cdr:sp>
  </cdr:relSizeAnchor>
  <cdr:relSizeAnchor xmlns:cdr="http://schemas.openxmlformats.org/drawingml/2006/chartDrawing">
    <cdr:from>
      <cdr:x>0.44925</cdr:x>
      <cdr:y>0.60125</cdr:y>
    </cdr:from>
    <cdr:to>
      <cdr:x>0.65075</cdr:x>
      <cdr:y>0.6735</cdr:y>
    </cdr:to>
    <cdr:sp>
      <cdr:nvSpPr>
        <cdr:cNvPr id="2" name="Text 2"/>
        <cdr:cNvSpPr txBox="1">
          <a:spLocks noChangeArrowheads="1"/>
        </cdr:cNvSpPr>
      </cdr:nvSpPr>
      <cdr:spPr>
        <a:xfrm>
          <a:off x="3895725" y="3562350"/>
          <a:ext cx="1752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whitefish</a:t>
          </a:r>
        </a:p>
      </cdr:txBody>
    </cdr:sp>
  </cdr:relSizeAnchor>
  <cdr:relSizeAnchor xmlns:cdr="http://schemas.openxmlformats.org/drawingml/2006/chartDrawing">
    <cdr:from>
      <cdr:x>0.6185</cdr:x>
      <cdr:y>0.33275</cdr:y>
    </cdr:from>
    <cdr:to>
      <cdr:x>0.77025</cdr:x>
      <cdr:y>0.4095</cdr:y>
    </cdr:to>
    <cdr:sp>
      <cdr:nvSpPr>
        <cdr:cNvPr id="3" name="Text 3"/>
        <cdr:cNvSpPr txBox="1">
          <a:spLocks noChangeArrowheads="1"/>
        </cdr:cNvSpPr>
      </cdr:nvSpPr>
      <cdr:spPr>
        <a:xfrm>
          <a:off x="5362575" y="1971675"/>
          <a:ext cx="1314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suckers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G1" sqref="G1"/>
    </sheetView>
  </sheetViews>
  <sheetFormatPr defaultColWidth="8.7109375" defaultRowHeight="12.75"/>
  <cols>
    <col min="1" max="16384" width="8.7109375" style="3" customWidth="1"/>
  </cols>
  <sheetData>
    <row r="1" s="1" customFormat="1" ht="12.75">
      <c r="A1" s="1" t="s">
        <v>0</v>
      </c>
    </row>
    <row r="2" spans="1:11" s="1" customFormat="1" ht="12.75">
      <c r="A2" s="3" t="s">
        <v>1</v>
      </c>
      <c r="K2" s="3"/>
    </row>
    <row r="3" s="1" customFormat="1" ht="12.75">
      <c r="A3" s="3" t="s">
        <v>2</v>
      </c>
    </row>
    <row r="5" spans="1:9" ht="12.75">
      <c r="A5" s="4" t="s">
        <v>3</v>
      </c>
      <c r="B5" s="5" t="s">
        <v>4</v>
      </c>
      <c r="C5" s="5" t="s">
        <v>5</v>
      </c>
      <c r="D5" s="5" t="s">
        <v>6</v>
      </c>
      <c r="F5" s="4" t="s">
        <v>7</v>
      </c>
      <c r="G5" s="5" t="s">
        <v>4</v>
      </c>
      <c r="H5" s="5" t="s">
        <v>5</v>
      </c>
      <c r="I5" s="5" t="s">
        <v>6</v>
      </c>
    </row>
    <row r="6" spans="1:9" ht="12.75">
      <c r="A6" s="1"/>
      <c r="B6" s="2">
        <v>0.48</v>
      </c>
      <c r="C6" s="2">
        <v>0.02</v>
      </c>
      <c r="D6" s="2">
        <v>0.088</v>
      </c>
      <c r="G6" s="2">
        <v>0.73</v>
      </c>
      <c r="H6" s="2">
        <v>0.65</v>
      </c>
      <c r="I6" s="2">
        <v>4.34</v>
      </c>
    </row>
    <row r="7" spans="2:9" ht="12.75">
      <c r="B7" s="2">
        <v>0.071</v>
      </c>
      <c r="C7" s="2">
        <v>0.02</v>
      </c>
      <c r="D7" s="2">
        <v>0.21</v>
      </c>
      <c r="G7" s="2">
        <v>1.14</v>
      </c>
      <c r="H7" s="2">
        <v>0.56</v>
      </c>
      <c r="I7" s="2">
        <f>(1.77+2.12+2.05)/3</f>
        <v>1.9799999999999998</v>
      </c>
    </row>
    <row r="8" spans="2:9" ht="12.75">
      <c r="B8" s="2">
        <v>0.11</v>
      </c>
      <c r="C8" s="2">
        <v>0.02</v>
      </c>
      <c r="D8" s="2">
        <v>0.28</v>
      </c>
      <c r="G8" s="2">
        <v>0.6</v>
      </c>
      <c r="H8" s="2"/>
      <c r="I8" s="2">
        <v>3.12</v>
      </c>
    </row>
    <row r="9" spans="2:9" ht="12.75">
      <c r="B9" s="2">
        <v>0.32</v>
      </c>
      <c r="C9" s="2">
        <v>0.02</v>
      </c>
      <c r="D9" s="2">
        <v>0.03</v>
      </c>
      <c r="G9" s="2">
        <v>1.59</v>
      </c>
      <c r="H9" s="2"/>
      <c r="I9" s="2">
        <v>1.8</v>
      </c>
    </row>
    <row r="10" spans="2:9" ht="12.75">
      <c r="B10" s="2">
        <v>0.12</v>
      </c>
      <c r="C10" s="2">
        <v>0.02</v>
      </c>
      <c r="D10" s="2">
        <v>0.036</v>
      </c>
      <c r="G10" s="2"/>
      <c r="H10" s="2"/>
      <c r="I10" s="2"/>
    </row>
    <row r="11" spans="2:9" ht="12.75">
      <c r="B11" s="2">
        <v>0.22</v>
      </c>
      <c r="C11" s="2">
        <v>0.065</v>
      </c>
      <c r="D11" s="2">
        <v>0.047</v>
      </c>
      <c r="F11" s="1" t="s">
        <v>8</v>
      </c>
      <c r="G11" s="6">
        <f>AVERAGE(G6:G9)</f>
        <v>1.015</v>
      </c>
      <c r="H11" s="6">
        <f>AVERAGE(H6:H7)</f>
        <v>0.605</v>
      </c>
      <c r="I11" s="6">
        <f>AVERAGE(I6:I9)</f>
        <v>2.81</v>
      </c>
    </row>
    <row r="12" spans="2:9" ht="12.75">
      <c r="B12" s="2">
        <v>0.055</v>
      </c>
      <c r="C12" s="2">
        <v>0.02</v>
      </c>
      <c r="D12" s="2">
        <v>0.077</v>
      </c>
      <c r="F12" s="1" t="s">
        <v>9</v>
      </c>
      <c r="G12" s="6">
        <f>STDEV(G6:G9)</f>
        <v>0.4471017781221636</v>
      </c>
      <c r="H12" s="6">
        <f>STDEV(H6:H7)</f>
        <v>0.06363961030679013</v>
      </c>
      <c r="I12" s="6">
        <f>STDEV(I6:I9)</f>
        <v>1.1755849607748479</v>
      </c>
    </row>
    <row r="13" spans="2:4" ht="12.75">
      <c r="B13" s="2">
        <v>0.32</v>
      </c>
      <c r="C13" s="2">
        <v>0.037</v>
      </c>
      <c r="D13" s="2">
        <v>0.069</v>
      </c>
    </row>
    <row r="14" spans="2:4" ht="12.75">
      <c r="B14" s="2">
        <v>0.077</v>
      </c>
      <c r="C14" s="2">
        <v>0.02</v>
      </c>
      <c r="D14" s="2">
        <v>0.16</v>
      </c>
    </row>
    <row r="15" spans="2:4" ht="12.75">
      <c r="B15" s="2">
        <v>0.081</v>
      </c>
      <c r="C15" s="2">
        <v>0.036</v>
      </c>
      <c r="D15" s="2">
        <v>0.088</v>
      </c>
    </row>
    <row r="16" spans="2:4" ht="12.75">
      <c r="B16" s="2">
        <v>0.17</v>
      </c>
      <c r="C16" s="2"/>
      <c r="D16" s="2">
        <v>0.12</v>
      </c>
    </row>
    <row r="17" spans="2:4" ht="12.75">
      <c r="B17" s="2">
        <v>0.13</v>
      </c>
      <c r="C17" s="2"/>
      <c r="D17" s="2">
        <v>0.054</v>
      </c>
    </row>
    <row r="18" spans="2:4" ht="12.75">
      <c r="B18" s="2">
        <v>0.11</v>
      </c>
      <c r="C18" s="2"/>
      <c r="D18" s="2">
        <v>0.08</v>
      </c>
    </row>
    <row r="19" spans="2:4" ht="12.75">
      <c r="B19" s="2">
        <v>0.081</v>
      </c>
      <c r="C19" s="2"/>
      <c r="D19" s="2">
        <v>0.059</v>
      </c>
    </row>
    <row r="20" spans="2:4" ht="12.75">
      <c r="B20" s="2">
        <v>0.098</v>
      </c>
      <c r="C20" s="2"/>
      <c r="D20" s="2">
        <v>0.094</v>
      </c>
    </row>
    <row r="21" spans="2:4" ht="12.75">
      <c r="B21" s="2">
        <v>0.18</v>
      </c>
      <c r="C21" s="2"/>
      <c r="D21" s="2">
        <v>0.059</v>
      </c>
    </row>
    <row r="22" spans="2:4" ht="12.75">
      <c r="B22" s="2">
        <v>0.23</v>
      </c>
      <c r="C22" s="2"/>
      <c r="D22" s="2">
        <v>0.068</v>
      </c>
    </row>
    <row r="23" spans="2:4" ht="12.75">
      <c r="B23" s="2">
        <v>0.082</v>
      </c>
      <c r="C23" s="2"/>
      <c r="D23" s="2">
        <v>0.02</v>
      </c>
    </row>
    <row r="24" spans="2:4" ht="12.75">
      <c r="B24" s="2">
        <v>0.21</v>
      </c>
      <c r="C24" s="2"/>
      <c r="D24" s="2">
        <v>0.09</v>
      </c>
    </row>
    <row r="25" spans="2:4" ht="12.75">
      <c r="B25" s="2">
        <v>0.2</v>
      </c>
      <c r="C25" s="2"/>
      <c r="D25" s="2">
        <v>0.046</v>
      </c>
    </row>
    <row r="26" spans="2:4" ht="12.75">
      <c r="B26" s="2">
        <v>0.025</v>
      </c>
      <c r="C26" s="2"/>
      <c r="D26" s="2"/>
    </row>
    <row r="27" spans="2:4" ht="12.75">
      <c r="B27" s="2">
        <v>0.038</v>
      </c>
      <c r="C27" s="2"/>
      <c r="D27" s="2"/>
    </row>
    <row r="28" spans="2:4" ht="12.75">
      <c r="B28" s="2"/>
      <c r="C28" s="2"/>
      <c r="D28" s="2"/>
    </row>
    <row r="29" spans="1:4" ht="12.75">
      <c r="A29" s="1" t="s">
        <v>8</v>
      </c>
      <c r="B29" s="6">
        <f>AVERAGE(B6:B27)</f>
        <v>0.15490909090909089</v>
      </c>
      <c r="C29" s="6">
        <f>AVERAGE(C6:C27)</f>
        <v>0.0278</v>
      </c>
      <c r="D29" s="6">
        <f>AVERAGE(D6:D27)</f>
        <v>0.08875000000000002</v>
      </c>
    </row>
    <row r="30" spans="1:4" ht="12.75">
      <c r="A30" s="1" t="s">
        <v>9</v>
      </c>
      <c r="B30" s="6">
        <f>STDEV(B6:B27)</f>
        <v>0.11019113657679817</v>
      </c>
      <c r="C30" s="6">
        <f>STDEV(C6:C15)</f>
        <v>0.014763317904710846</v>
      </c>
      <c r="D30" s="6">
        <f>STDEV(D6:D27)</f>
        <v>0.06320632463356976</v>
      </c>
    </row>
    <row r="38" ht="12.75">
      <c r="E38" s="2"/>
    </row>
    <row r="39" ht="12.75">
      <c r="E39" s="2"/>
    </row>
    <row r="40" ht="12.75">
      <c r="E40" s="2"/>
    </row>
    <row r="41" spans="4:6" ht="12.75">
      <c r="D41" s="2"/>
      <c r="E41" s="2"/>
      <c r="F41" s="2"/>
    </row>
    <row r="42" spans="4:6" ht="12.75">
      <c r="D42" s="2"/>
      <c r="E42" s="2"/>
      <c r="F42" s="2"/>
    </row>
    <row r="43" spans="4:6" ht="12.75">
      <c r="D43" s="2"/>
      <c r="E43" s="2"/>
      <c r="F43" s="2"/>
    </row>
    <row r="44" spans="4:6" ht="12.75">
      <c r="D44" s="2"/>
      <c r="E44" s="2"/>
      <c r="F44" s="2"/>
    </row>
    <row r="45" spans="4:6" ht="12.75">
      <c r="D45" s="2"/>
      <c r="E45" s="2"/>
      <c r="F45" s="2"/>
    </row>
    <row r="46" spans="4:6" ht="12.75">
      <c r="D46" s="2"/>
      <c r="E46" s="2"/>
      <c r="F46" s="2"/>
    </row>
    <row r="47" spans="2:6" ht="12.75">
      <c r="B47" s="1"/>
      <c r="D47" s="2"/>
      <c r="E47" s="2"/>
      <c r="F47" s="2"/>
    </row>
    <row r="48" spans="4:6" ht="12.75">
      <c r="D48" s="2"/>
      <c r="E48" s="2"/>
      <c r="F48" s="2"/>
    </row>
    <row r="49" spans="4:6" ht="12.75">
      <c r="D49" s="2"/>
      <c r="E49" s="2"/>
      <c r="F49" s="2"/>
    </row>
    <row r="50" spans="4:6" ht="12.75">
      <c r="D50" s="2"/>
      <c r="E50" s="2"/>
      <c r="F50" s="2"/>
    </row>
    <row r="51" spans="4:6" ht="12.75">
      <c r="D51" s="2"/>
      <c r="E51" s="2"/>
      <c r="F51" s="2"/>
    </row>
    <row r="52" spans="4:6" ht="12.75">
      <c r="D52" s="2"/>
      <c r="E52" s="2"/>
      <c r="F52" s="2"/>
    </row>
    <row r="53" spans="4:6" ht="12.75">
      <c r="D53" s="2"/>
      <c r="E53" s="2"/>
      <c r="F53" s="2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2:7" ht="12.75">
      <c r="B57" s="1"/>
      <c r="D57" s="2"/>
      <c r="E57" s="2"/>
      <c r="F57" s="2"/>
      <c r="G57" s="2"/>
    </row>
    <row r="58" spans="4:7" ht="12.75">
      <c r="D58" s="2"/>
      <c r="E58" s="2"/>
      <c r="F58" s="2"/>
      <c r="G58" s="2"/>
    </row>
    <row r="59" spans="4:7" ht="12.75">
      <c r="D59" s="2"/>
      <c r="E59" s="2"/>
      <c r="F59" s="2"/>
      <c r="G59" s="2"/>
    </row>
    <row r="60" spans="4:7" ht="12.75">
      <c r="D60" s="2"/>
      <c r="E60" s="2"/>
      <c r="F60" s="2"/>
      <c r="G60" s="2"/>
    </row>
    <row r="61" spans="2:7" ht="12.75">
      <c r="B61" s="1"/>
      <c r="D61" s="2"/>
      <c r="E61" s="2"/>
      <c r="F61" s="2"/>
      <c r="G61" s="2"/>
    </row>
    <row r="62" spans="4:7" ht="12.75">
      <c r="D62" s="2"/>
      <c r="E62" s="2"/>
      <c r="F62" s="7"/>
      <c r="G62" s="2"/>
    </row>
    <row r="63" spans="4:7" ht="12.75">
      <c r="D63" s="2"/>
      <c r="E63" s="2"/>
      <c r="F63" s="2"/>
      <c r="G63" s="2"/>
    </row>
    <row r="64" spans="4:7" ht="12.75">
      <c r="D64" s="2"/>
      <c r="E64" s="2"/>
      <c r="F64" s="2"/>
      <c r="G64" s="2"/>
    </row>
    <row r="65" spans="2:7" ht="12.75">
      <c r="B65" s="1"/>
      <c r="D65" s="2"/>
      <c r="E65" s="2"/>
      <c r="F65" s="2"/>
      <c r="G65" s="2"/>
    </row>
    <row r="66" spans="4:7" ht="12.75">
      <c r="D66" s="2"/>
      <c r="E66" s="2"/>
      <c r="F66" s="2"/>
      <c r="G6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administrator</cp:lastModifiedBy>
  <cp:lastPrinted>2000-09-12T19:38:30Z</cp:lastPrinted>
  <dcterms:created xsi:type="dcterms:W3CDTF">2000-07-03T19:43:19Z</dcterms:created>
  <dcterms:modified xsi:type="dcterms:W3CDTF">2010-11-03T00:13:09Z</dcterms:modified>
  <cp:category/>
  <cp:version/>
  <cp:contentType/>
  <cp:contentStatus/>
</cp:coreProperties>
</file>